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2"/>
  </bookViews>
  <sheets>
    <sheet name="ChartA_Rep Dom_ES" sheetId="1" r:id="rId1"/>
    <sheet name="ChartB_Rep Dom_SPA" sheetId="2" r:id="rId2"/>
    <sheet name="ChartC_Rep Dom_ES" sheetId="3" r:id="rId3"/>
    <sheet name="Rep Dom_SPA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'ChartB_Rep Dom_SPA'!$I$28:$P$46</definedName>
    <definedName name="_xlnm.Print_Area" localSheetId="2">'ChartC_Rep Dom_ES'!$A$1:$T$56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R35" i="1"/>
</calcChain>
</file>

<file path=xl/sharedStrings.xml><?xml version="1.0" encoding="utf-8"?>
<sst xmlns="http://schemas.openxmlformats.org/spreadsheetml/2006/main" count="118" uniqueCount="97">
  <si>
    <t>Rep. Dominicana</t>
  </si>
  <si>
    <t xml:space="preserve"> </t>
  </si>
  <si>
    <t>Selección ALC (15)</t>
  </si>
  <si>
    <t>OCDE (34)</t>
  </si>
  <si>
    <t>Argentina</t>
  </si>
  <si>
    <t>Brasil</t>
  </si>
  <si>
    <t>Chile</t>
  </si>
  <si>
    <t>Colombia</t>
  </si>
  <si>
    <t>Costa Rica</t>
  </si>
  <si>
    <t>Ecuador</t>
  </si>
  <si>
    <t>El Salvador</t>
  </si>
  <si>
    <t>Guatemala</t>
  </si>
  <si>
    <t>Panamá</t>
  </si>
  <si>
    <t>Paraguay</t>
  </si>
  <si>
    <t>Perú</t>
  </si>
  <si>
    <t>Uruguay</t>
  </si>
  <si>
    <t>Venezuela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</si>
  <si>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</si>
  <si>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</si>
  <si>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</si>
  <si>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</si>
  <si>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A. Total de recaudación tributaria como porcentaje de PIB en América Latina y la OCDE, 1990-2010.</t>
  </si>
  <si>
    <t>Gráfico B. Estructuras impositivas en América Latina y la OCDE, 2010.</t>
  </si>
  <si>
    <t>Brazil</t>
  </si>
  <si>
    <t>Mexico</t>
  </si>
  <si>
    <t>Peru</t>
  </si>
  <si>
    <t>Dominican Republic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</si>
  <si>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</si>
  <si>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</si>
  <si>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</si>
  <si>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t>Selected LAC</t>
  </si>
  <si>
    <t>OECD (34)</t>
  </si>
  <si>
    <t>Impuestos sobre la renta y las utilidades</t>
  </si>
  <si>
    <t>Contribuciones a la seguridad social</t>
  </si>
  <si>
    <t>Impuestos generales sobre el consumo</t>
  </si>
  <si>
    <r>
      <t>Impuestos espec</t>
    </r>
    <r>
      <rPr>
        <sz val="7"/>
        <rFont val="Arial"/>
        <family val="2"/>
      </rPr>
      <t>í</t>
    </r>
    <r>
      <rPr>
        <sz val="7"/>
        <rFont val="Helvetica"/>
      </rPr>
      <t>ficos sobre el consumo</t>
    </r>
  </si>
  <si>
    <t>Otros impuestos</t>
  </si>
  <si>
    <t>total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</si>
  <si>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</si>
  <si>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</si>
  <si>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</si>
  <si>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</si>
  <si>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</si>
  <si>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</si>
  <si>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</si>
  <si>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</si>
  <si>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</si>
  <si>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</si>
  <si>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4. España en criterio de devengo</t>
  </si>
  <si>
    <t>Rep. Dom</t>
  </si>
  <si>
    <t>ALC</t>
  </si>
  <si>
    <t>OCDE</t>
  </si>
  <si>
    <t>Recaudación total (%PIB)</t>
  </si>
  <si>
    <t>Imp. s/ bienes y servicios</t>
  </si>
  <si>
    <r>
      <rPr>
        <b/>
        <sz val="10"/>
        <color theme="1"/>
        <rFont val="Arial Narrow"/>
        <family val="2"/>
      </rPr>
      <t>5.7</t>
    </r>
    <r>
      <rPr>
        <sz val="10"/>
        <color theme="1"/>
        <rFont val="Arial Narrow"/>
        <family val="2"/>
      </rPr>
      <t xml:space="preserve">
(70.6)</t>
    </r>
  </si>
  <si>
    <r>
      <rPr>
        <b/>
        <sz val="10"/>
        <color theme="1"/>
        <rFont val="Arial Narrow"/>
        <family val="2"/>
      </rPr>
      <t>7.1</t>
    </r>
    <r>
      <rPr>
        <sz val="10"/>
        <color theme="1"/>
        <rFont val="Arial Narrow"/>
        <family val="2"/>
      </rPr>
      <t xml:space="preserve">
(53.0)</t>
    </r>
  </si>
  <si>
    <r>
      <rPr>
        <b/>
        <sz val="10"/>
        <color theme="1"/>
        <rFont val="Arial Narrow"/>
        <family val="2"/>
      </rPr>
      <t>10.4</t>
    </r>
    <r>
      <rPr>
        <sz val="10"/>
        <color theme="1"/>
        <rFont val="Arial Narrow"/>
        <family val="2"/>
      </rPr>
      <t xml:space="preserve">
(33.0)</t>
    </r>
  </si>
  <si>
    <r>
      <rPr>
        <b/>
        <sz val="10"/>
        <color theme="1"/>
        <rFont val="Arial Narrow"/>
        <family val="2"/>
      </rPr>
      <t>9.2</t>
    </r>
    <r>
      <rPr>
        <sz val="10"/>
        <color theme="1"/>
        <rFont val="Arial Narrow"/>
        <family val="2"/>
      </rPr>
      <t xml:space="preserve">
(72.0)</t>
    </r>
  </si>
  <si>
    <r>
      <rPr>
        <b/>
        <sz val="10"/>
        <color theme="1"/>
        <rFont val="Arial Narrow"/>
        <family val="2"/>
      </rPr>
      <t>9.9</t>
    </r>
    <r>
      <rPr>
        <sz val="10"/>
        <color theme="1"/>
        <rFont val="Arial Narrow"/>
        <family val="2"/>
      </rPr>
      <t xml:space="preserve">
(52.1)</t>
    </r>
  </si>
  <si>
    <r>
      <rPr>
        <b/>
        <sz val="10"/>
        <color theme="1"/>
        <rFont val="Arial Narrow"/>
        <family val="2"/>
      </rPr>
      <t>11.0</t>
    </r>
    <r>
      <rPr>
        <sz val="10"/>
        <color theme="1"/>
        <rFont val="Arial Narrow"/>
        <family val="2"/>
      </rPr>
      <t xml:space="preserve">
(33.1)</t>
    </r>
  </si>
  <si>
    <t xml:space="preserve">   - Impuestos generales
(IVA e imp. s/ las ventas)</t>
  </si>
  <si>
    <r>
      <rPr>
        <b/>
        <i/>
        <sz val="10"/>
        <color theme="1"/>
        <rFont val="Arial Narrow"/>
        <family val="2"/>
      </rPr>
      <t>1.3</t>
    </r>
    <r>
      <rPr>
        <i/>
        <sz val="10"/>
        <color theme="1"/>
        <rFont val="Arial Narrow"/>
        <family val="2"/>
      </rPr>
      <t xml:space="preserve">
(15.6)</t>
    </r>
  </si>
  <si>
    <r>
      <rPr>
        <b/>
        <i/>
        <sz val="10"/>
        <color theme="1"/>
        <rFont val="Arial Narrow"/>
        <family val="2"/>
      </rPr>
      <t>3.3</t>
    </r>
    <r>
      <rPr>
        <i/>
        <sz val="10"/>
        <color theme="1"/>
        <rFont val="Arial Narrow"/>
        <family val="2"/>
      </rPr>
      <t xml:space="preserve">
(21.6)</t>
    </r>
  </si>
  <si>
    <r>
      <rPr>
        <b/>
        <i/>
        <sz val="10"/>
        <color theme="1"/>
        <rFont val="Arial Narrow"/>
        <family val="2"/>
      </rPr>
      <t>5.9</t>
    </r>
    <r>
      <rPr>
        <i/>
        <sz val="10"/>
        <color theme="1"/>
        <rFont val="Arial Narrow"/>
        <family val="2"/>
      </rPr>
      <t xml:space="preserve">
(18.1)</t>
    </r>
  </si>
  <si>
    <r>
      <rPr>
        <b/>
        <i/>
        <sz val="10"/>
        <color theme="1"/>
        <rFont val="Arial Narrow"/>
        <family val="2"/>
      </rPr>
      <t>4.3</t>
    </r>
    <r>
      <rPr>
        <i/>
        <sz val="10"/>
        <color theme="1"/>
        <rFont val="Arial Narrow"/>
        <family val="2"/>
      </rPr>
      <t xml:space="preserve">
(33.6)</t>
    </r>
  </si>
  <si>
    <r>
      <rPr>
        <b/>
        <i/>
        <sz val="10"/>
        <color theme="1"/>
        <rFont val="Arial Narrow"/>
        <family val="2"/>
      </rPr>
      <t>6.7</t>
    </r>
    <r>
      <rPr>
        <i/>
        <sz val="10"/>
        <color theme="1"/>
        <rFont val="Arial Narrow"/>
        <family val="2"/>
      </rPr>
      <t xml:space="preserve">
(34.7)</t>
    </r>
  </si>
  <si>
    <r>
      <rPr>
        <b/>
        <i/>
        <sz val="10"/>
        <color theme="1"/>
        <rFont val="Arial Narrow"/>
        <family val="2"/>
      </rPr>
      <t>6.9</t>
    </r>
    <r>
      <rPr>
        <i/>
        <sz val="10"/>
        <color theme="1"/>
        <rFont val="Arial Narrow"/>
        <family val="2"/>
      </rPr>
      <t xml:space="preserve">
(20.5)</t>
    </r>
  </si>
  <si>
    <t xml:space="preserve">   - Imp. Específicos</t>
  </si>
  <si>
    <r>
      <rPr>
        <b/>
        <i/>
        <sz val="10"/>
        <color theme="1"/>
        <rFont val="Arial Narrow"/>
        <family val="2"/>
      </rPr>
      <t>4.4</t>
    </r>
    <r>
      <rPr>
        <i/>
        <sz val="10"/>
        <color theme="1"/>
        <rFont val="Arial Narrow"/>
        <family val="2"/>
      </rPr>
      <t xml:space="preserve">
(54.1)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</si>
  <si>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(29.9)</t>
    </r>
  </si>
  <si>
    <r>
      <rPr>
        <b/>
        <i/>
        <sz val="10"/>
        <color theme="1"/>
        <rFont val="Arial Narrow"/>
        <family val="2"/>
      </rPr>
      <t>4.1</t>
    </r>
    <r>
      <rPr>
        <i/>
        <sz val="10"/>
        <color theme="1"/>
        <rFont val="Arial Narrow"/>
        <family val="2"/>
      </rPr>
      <t xml:space="preserve">
(13.2)</t>
    </r>
  </si>
  <si>
    <r>
      <rPr>
        <b/>
        <i/>
        <sz val="10"/>
        <color theme="1"/>
        <rFont val="Arial Narrow"/>
        <family val="2"/>
      </rPr>
      <t>4.8</t>
    </r>
    <r>
      <rPr>
        <i/>
        <sz val="10"/>
        <color theme="1"/>
        <rFont val="Arial Narrow"/>
        <family val="2"/>
      </rPr>
      <t xml:space="preserve">
(37.4)</t>
    </r>
  </si>
  <si>
    <r>
      <rPr>
        <b/>
        <i/>
        <sz val="10"/>
        <color theme="1"/>
        <rFont val="Arial Narrow"/>
        <family val="2"/>
      </rPr>
      <t>3.0</t>
    </r>
    <r>
      <rPr>
        <i/>
        <sz val="10"/>
        <color theme="1"/>
        <rFont val="Arial Narrow"/>
        <family val="2"/>
      </rPr>
      <t xml:space="preserve">
(16.5)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</si>
  <si>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(10.8)</t>
    </r>
  </si>
  <si>
    <t>Imp. s/ rentas y utilidades</t>
  </si>
  <si>
    <r>
      <rPr>
        <b/>
        <sz val="10"/>
        <color theme="1"/>
        <rFont val="Arial Narrow"/>
        <family val="2"/>
      </rPr>
      <t>2.1</t>
    </r>
    <r>
      <rPr>
        <sz val="10"/>
        <color theme="1"/>
        <rFont val="Arial Narrow"/>
        <family val="2"/>
      </rPr>
      <t xml:space="preserve">
(25.4)</t>
    </r>
  </si>
  <si>
    <r>
      <rPr>
        <b/>
        <sz val="10"/>
        <color theme="1"/>
        <rFont val="Arial Narrow"/>
        <family val="2"/>
      </rPr>
      <t>3.2</t>
    </r>
    <r>
      <rPr>
        <sz val="10"/>
        <color theme="1"/>
        <rFont val="Arial Narrow"/>
        <family val="2"/>
      </rPr>
      <t xml:space="preserve">
(21.9)</t>
    </r>
  </si>
  <si>
    <r>
      <rPr>
        <b/>
        <sz val="10"/>
        <color theme="1"/>
        <rFont val="Arial Narrow"/>
        <family val="2"/>
      </rPr>
      <t>12.5</t>
    </r>
    <r>
      <rPr>
        <sz val="10"/>
        <color theme="1"/>
        <rFont val="Arial Narrow"/>
        <family val="2"/>
      </rPr>
      <t xml:space="preserve">
(37.1)</t>
    </r>
  </si>
  <si>
    <r>
      <rPr>
        <b/>
        <sz val="10"/>
        <color theme="1"/>
        <rFont val="Arial Narrow"/>
        <family val="2"/>
      </rPr>
      <t>2.8</t>
    </r>
    <r>
      <rPr>
        <sz val="10"/>
        <color theme="1"/>
        <rFont val="Arial Narrow"/>
        <family val="2"/>
      </rPr>
      <t xml:space="preserve">
(22.0)</t>
    </r>
  </si>
  <si>
    <r>
      <rPr>
        <b/>
        <sz val="10"/>
        <color theme="1"/>
        <rFont val="Arial Narrow"/>
        <family val="2"/>
      </rPr>
      <t>4.8</t>
    </r>
    <r>
      <rPr>
        <sz val="10"/>
        <color theme="1"/>
        <rFont val="Arial Narrow"/>
        <family val="2"/>
      </rPr>
      <t xml:space="preserve">
(25.5)</t>
    </r>
  </si>
  <si>
    <r>
      <rPr>
        <b/>
        <sz val="10"/>
        <color theme="1"/>
        <rFont val="Arial Narrow"/>
        <family val="2"/>
      </rPr>
      <t>11.3</t>
    </r>
    <r>
      <rPr>
        <sz val="10"/>
        <color theme="1"/>
        <rFont val="Arial Narrow"/>
        <family val="2"/>
      </rPr>
      <t xml:space="preserve">
(33.2)</t>
    </r>
  </si>
  <si>
    <t>Contribuciones de la Seguridad Social</t>
  </si>
  <si>
    <r>
      <rPr>
        <b/>
        <sz val="10"/>
        <color theme="1"/>
        <rFont val="Arial Narrow"/>
        <family val="2"/>
      </rPr>
      <t>0.1</t>
    </r>
    <r>
      <rPr>
        <sz val="10"/>
        <color theme="1"/>
        <rFont val="Arial Narrow"/>
        <family val="2"/>
      </rPr>
      <t xml:space="preserve">
(0.8)</t>
    </r>
  </si>
  <si>
    <r>
      <rPr>
        <b/>
        <sz val="10"/>
        <color theme="1"/>
        <rFont val="Arial Narrow"/>
        <family val="2"/>
      </rPr>
      <t>2.5</t>
    </r>
    <r>
      <rPr>
        <sz val="10"/>
        <color theme="1"/>
        <rFont val="Arial Narrow"/>
        <family val="2"/>
      </rPr>
      <t xml:space="preserve">
(16.2)</t>
    </r>
  </si>
  <si>
    <r>
      <rPr>
        <b/>
        <sz val="10"/>
        <color theme="1"/>
        <rFont val="Arial Narrow"/>
        <family val="2"/>
      </rPr>
      <t>7.6</t>
    </r>
    <r>
      <rPr>
        <sz val="10"/>
        <color theme="1"/>
        <rFont val="Arial Narrow"/>
        <family val="2"/>
      </rPr>
      <t xml:space="preserve">
(22)</t>
    </r>
  </si>
  <si>
    <r>
      <rPr>
        <b/>
        <sz val="10"/>
        <color theme="1"/>
        <rFont val="Arial Narrow"/>
        <family val="2"/>
      </rPr>
      <t>3.6</t>
    </r>
    <r>
      <rPr>
        <sz val="10"/>
        <color theme="1"/>
        <rFont val="Arial Narrow"/>
        <family val="2"/>
      </rPr>
      <t xml:space="preserve">
(17.2)</t>
    </r>
  </si>
  <si>
    <r>
      <rPr>
        <b/>
        <sz val="10"/>
        <color theme="1"/>
        <rFont val="Arial Narrow"/>
        <family val="2"/>
      </rPr>
      <t>9.1</t>
    </r>
    <r>
      <rPr>
        <sz val="10"/>
        <color theme="1"/>
        <rFont val="Arial Narrow"/>
        <family val="2"/>
      </rPr>
      <t xml:space="preserve">
(26.4)</t>
    </r>
  </si>
  <si>
    <t>Imp. s/ la propiedad</t>
  </si>
  <si>
    <r>
      <rPr>
        <b/>
        <sz val="10"/>
        <color theme="1"/>
        <rFont val="Arial Narrow"/>
        <family val="2"/>
      </rPr>
      <t>0.1</t>
    </r>
    <r>
      <rPr>
        <sz val="10"/>
        <color theme="1"/>
        <rFont val="Arial Narrow"/>
        <family val="2"/>
      </rPr>
      <t xml:space="preserve">
(0.7)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</si>
  <si>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(4.5)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</si>
  <si>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</si>
  <si>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(5.2)</t>
    </r>
  </si>
  <si>
    <r>
      <rPr>
        <b/>
        <sz val="10"/>
        <color theme="1"/>
        <rFont val="Arial Narrow"/>
        <family val="2"/>
      </rPr>
      <t>0.8</t>
    </r>
    <r>
      <rPr>
        <sz val="10"/>
        <color theme="1"/>
        <rFont val="Arial Narrow"/>
        <family val="2"/>
      </rPr>
      <t xml:space="preserve">
(3.5)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</si>
  <si>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(5.4)</t>
    </r>
  </si>
  <si>
    <t>Datos entre paréntesis en % de recaudación total</t>
  </si>
  <si>
    <t>2. ALC (15) 5epresenta el promedio no ponderado para un grupo seleccionado de países de América Latina. Chile y México son también parte del grupo OCDE (34).</t>
  </si>
  <si>
    <t>3. OECD (34) representa el promedio no ponderado para los países miembros de la OCDE.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</si>
</sst>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  <numFmt numFmtId="175" formatCode="#,##0.0_);\(#,##0.0\)"/>
  </numFmts>
  <fonts count="27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165" fontId="7" fillId="0" borderId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8" fontId="11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1">
      <protection locked="0"/>
    </xf>
  </cellStyleXfs>
  <cellXfs count="103"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quotePrefix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1" applyFont="1"/>
    <xf numFmtId="0" fontId="6" fillId="0" borderId="0" xfId="1" applyFont="1" applyBorder="1"/>
    <xf numFmtId="165" fontId="6" fillId="0" borderId="0" xfId="2" applyFont="1" applyBorder="1" applyAlignment="1" applyProtection="1">
      <alignment horizontal="left" wrapText="1"/>
    </xf>
    <xf numFmtId="165" fontId="6" fillId="0" borderId="0" xfId="2" applyFont="1" applyBorder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164" fontId="0" fillId="0" borderId="0" xfId="0" applyNumberForma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5" fontId="6" fillId="0" borderId="0" xfId="32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174" fontId="0" fillId="0" borderId="0" xfId="0" applyNumberFormat="1"/>
    <xf numFmtId="0" fontId="10" fillId="0" borderId="0" xfId="0" applyFont="1" applyBorder="1"/>
    <xf numFmtId="0" fontId="17" fillId="0" borderId="0" xfId="0" applyFont="1"/>
    <xf numFmtId="164" fontId="6" fillId="0" borderId="0" xfId="2" applyNumberFormat="1" applyFont="1" applyBorder="1" applyAlignment="1" applyProtection="1">
      <alignment horizontal="left" wrapText="1"/>
    </xf>
    <xf numFmtId="0" fontId="10" fillId="0" borderId="0" xfId="1" applyFont="1" applyBorder="1"/>
    <xf numFmtId="1" fontId="10" fillId="0" borderId="0" xfId="0" applyNumberFormat="1" applyFont="1" applyBorder="1" applyAlignment="1">
      <alignment horizontal="right" vertical="center"/>
    </xf>
    <xf numFmtId="0" fontId="10" fillId="0" borderId="0" xfId="1" applyNumberFormat="1" applyFont="1" applyFill="1" applyBorder="1"/>
    <xf numFmtId="164" fontId="10" fillId="0" borderId="0" xfId="1" applyNumberFormat="1" applyFont="1" applyFill="1" applyBorder="1"/>
    <xf numFmtId="174" fontId="6" fillId="0" borderId="0" xfId="32" applyNumberFormat="1" applyFont="1" applyAlignment="1" applyProtection="1">
      <alignment horizontal="right"/>
    </xf>
    <xf numFmtId="175" fontId="10" fillId="0" borderId="0" xfId="1" applyNumberFormat="1" applyFont="1" applyAlignment="1">
      <alignment wrapText="1"/>
    </xf>
    <xf numFmtId="174" fontId="6" fillId="0" borderId="0" xfId="32" applyNumberFormat="1" applyFont="1" applyFill="1" applyAlignment="1" applyProtection="1">
      <alignment horizontal="right"/>
    </xf>
    <xf numFmtId="0" fontId="10" fillId="0" borderId="0" xfId="1" applyFont="1"/>
    <xf numFmtId="164" fontId="10" fillId="0" borderId="0" xfId="1" applyNumberFormat="1" applyFont="1"/>
    <xf numFmtId="164" fontId="10" fillId="0" borderId="0" xfId="1" applyNumberFormat="1" applyFont="1" applyAlignment="1">
      <alignment wrapText="1"/>
    </xf>
    <xf numFmtId="174" fontId="6" fillId="0" borderId="0" xfId="32" applyNumberFormat="1" applyFont="1" applyBorder="1" applyAlignment="1" applyProtection="1">
      <alignment horizontal="right"/>
    </xf>
    <xf numFmtId="0" fontId="10" fillId="0" borderId="0" xfId="1" applyNumberFormat="1" applyFont="1"/>
    <xf numFmtId="164" fontId="6" fillId="0" borderId="0" xfId="32" applyNumberFormat="1" applyFont="1" applyAlignment="1" applyProtection="1">
      <alignment horizontal="right"/>
    </xf>
    <xf numFmtId="0" fontId="10" fillId="0" borderId="0" xfId="1" applyFont="1" applyFill="1"/>
    <xf numFmtId="0" fontId="10" fillId="0" borderId="0" xfId="1" applyNumberFormat="1" applyFont="1" applyFill="1"/>
    <xf numFmtId="0" fontId="10" fillId="0" borderId="2" xfId="1" applyNumberFormat="1" applyFont="1" applyFill="1" applyBorder="1"/>
    <xf numFmtId="174" fontId="6" fillId="0" borderId="0" xfId="32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0" fillId="0" borderId="0" xfId="0" applyFill="1" applyBorder="1"/>
    <xf numFmtId="0" fontId="18" fillId="0" borderId="0" xfId="0" applyFont="1" applyFill="1" applyBorder="1"/>
    <xf numFmtId="165" fontId="6" fillId="0" borderId="0" xfId="2" applyFont="1" applyFill="1" applyBorder="1" applyAlignment="1" applyProtection="1">
      <alignment horizontal="left" wrapText="1"/>
    </xf>
    <xf numFmtId="165" fontId="6" fillId="0" borderId="0" xfId="32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>
      <alignment horizontal="right" vertical="center"/>
    </xf>
    <xf numFmtId="175" fontId="10" fillId="0" borderId="0" xfId="1" applyNumberFormat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174" fontId="0" fillId="0" borderId="0" xfId="0" applyNumberFormat="1" applyFill="1" applyBorder="1"/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64" fontId="6" fillId="0" borderId="3" xfId="0" applyNumberFormat="1" applyFont="1" applyFill="1" applyBorder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8" fillId="2" borderId="0" xfId="0" applyFont="1" applyFill="1"/>
    <xf numFmtId="0" fontId="22" fillId="0" borderId="0" xfId="34" applyFont="1"/>
    <xf numFmtId="0" fontId="22" fillId="2" borderId="0" xfId="34" applyFont="1" applyFill="1"/>
    <xf numFmtId="0" fontId="22" fillId="2" borderId="0" xfId="34" applyFont="1" applyFill="1" applyBorder="1"/>
    <xf numFmtId="0" fontId="23" fillId="0" borderId="4" xfId="34" applyFont="1" applyBorder="1" applyAlignment="1">
      <alignment horizontal="center"/>
    </xf>
    <xf numFmtId="0" fontId="23" fillId="0" borderId="5" xfId="34" applyFont="1" applyBorder="1" applyAlignment="1">
      <alignment horizontal="center"/>
    </xf>
    <xf numFmtId="0" fontId="23" fillId="0" borderId="6" xfId="34" applyFont="1" applyBorder="1" applyAlignment="1">
      <alignment horizontal="center"/>
    </xf>
    <xf numFmtId="0" fontId="23" fillId="2" borderId="0" xfId="34" applyFont="1" applyFill="1" applyBorder="1" applyAlignment="1">
      <alignment horizontal="center"/>
    </xf>
    <xf numFmtId="0" fontId="23" fillId="0" borderId="7" xfId="34" applyFont="1" applyBorder="1" applyAlignment="1">
      <alignment horizontal="center"/>
    </xf>
    <xf numFmtId="0" fontId="24" fillId="0" borderId="8" xfId="34" applyFont="1" applyBorder="1"/>
    <xf numFmtId="0" fontId="23" fillId="0" borderId="9" xfId="34" applyFont="1" applyBorder="1" applyAlignment="1">
      <alignment horizontal="center"/>
    </xf>
    <xf numFmtId="164" fontId="23" fillId="0" borderId="10" xfId="34" applyNumberFormat="1" applyFont="1" applyBorder="1" applyAlignment="1">
      <alignment horizontal="center"/>
    </xf>
    <xf numFmtId="0" fontId="23" fillId="0" borderId="10" xfId="34" applyFont="1" applyBorder="1" applyAlignment="1">
      <alignment horizontal="center"/>
    </xf>
    <xf numFmtId="0" fontId="23" fillId="2" borderId="4" xfId="34" applyFont="1" applyFill="1" applyBorder="1" applyAlignment="1">
      <alignment vertical="center"/>
    </xf>
    <xf numFmtId="0" fontId="23" fillId="2" borderId="9" xfId="34" applyFont="1" applyFill="1" applyBorder="1" applyAlignment="1">
      <alignment horizontal="center"/>
    </xf>
    <xf numFmtId="0" fontId="23" fillId="0" borderId="11" xfId="34" applyFont="1" applyBorder="1" applyAlignment="1">
      <alignment vertical="center" wrapText="1"/>
    </xf>
    <xf numFmtId="0" fontId="22" fillId="0" borderId="7" xfId="34" applyFont="1" applyFill="1" applyBorder="1" applyAlignment="1">
      <alignment horizontal="center" wrapText="1"/>
    </xf>
    <xf numFmtId="0" fontId="22" fillId="0" borderId="5" xfId="34" applyFont="1" applyFill="1" applyBorder="1" applyAlignment="1">
      <alignment horizontal="center" wrapText="1"/>
    </xf>
    <xf numFmtId="0" fontId="22" fillId="0" borderId="6" xfId="34" applyFont="1" applyFill="1" applyBorder="1" applyAlignment="1">
      <alignment horizontal="center" wrapText="1"/>
    </xf>
    <xf numFmtId="0" fontId="22" fillId="2" borderId="0" xfId="34" applyFont="1" applyFill="1" applyBorder="1" applyAlignment="1">
      <alignment horizontal="center" wrapText="1"/>
    </xf>
    <xf numFmtId="0" fontId="25" fillId="0" borderId="11" xfId="34" applyFont="1" applyFill="1" applyBorder="1" applyAlignment="1">
      <alignment horizontal="right" vertical="center" wrapText="1"/>
    </xf>
    <xf numFmtId="0" fontId="25" fillId="0" borderId="11" xfId="34" applyFont="1" applyBorder="1" applyAlignment="1">
      <alignment horizontal="center" wrapText="1"/>
    </xf>
    <xf numFmtId="0" fontId="25" fillId="0" borderId="0" xfId="34" applyFont="1" applyBorder="1" applyAlignment="1">
      <alignment horizontal="center" wrapText="1"/>
    </xf>
    <xf numFmtId="0" fontId="25" fillId="0" borderId="12" xfId="34" applyFont="1" applyBorder="1" applyAlignment="1">
      <alignment horizontal="center" wrapText="1"/>
    </xf>
    <xf numFmtId="0" fontId="25" fillId="2" borderId="0" xfId="34" applyFont="1" applyFill="1" applyBorder="1" applyAlignment="1">
      <alignment horizontal="center" wrapText="1"/>
    </xf>
    <xf numFmtId="0" fontId="25" fillId="0" borderId="11" xfId="34" applyFont="1" applyFill="1" applyBorder="1" applyAlignment="1">
      <alignment horizontal="center" wrapText="1"/>
    </xf>
    <xf numFmtId="0" fontId="25" fillId="0" borderId="0" xfId="34" applyFont="1" applyFill="1" applyBorder="1" applyAlignment="1">
      <alignment horizontal="center" wrapText="1"/>
    </xf>
    <xf numFmtId="0" fontId="25" fillId="0" borderId="12" xfId="34" applyFont="1" applyFill="1" applyBorder="1" applyAlignment="1">
      <alignment horizontal="center" wrapText="1"/>
    </xf>
    <xf numFmtId="0" fontId="25" fillId="0" borderId="13" xfId="34" applyFont="1" applyBorder="1" applyAlignment="1">
      <alignment horizontal="right" vertical="center"/>
    </xf>
    <xf numFmtId="0" fontId="25" fillId="0" borderId="13" xfId="34" applyFont="1" applyBorder="1" applyAlignment="1">
      <alignment horizontal="center" wrapText="1"/>
    </xf>
    <xf numFmtId="0" fontId="25" fillId="0" borderId="3" xfId="34" applyFont="1" applyBorder="1" applyAlignment="1">
      <alignment horizontal="center" wrapText="1"/>
    </xf>
    <xf numFmtId="0" fontId="25" fillId="0" borderId="14" xfId="34" applyFont="1" applyBorder="1" applyAlignment="1">
      <alignment horizontal="center" wrapText="1"/>
    </xf>
    <xf numFmtId="0" fontId="22" fillId="0" borderId="0" xfId="34" applyFont="1" applyFill="1" applyBorder="1" applyAlignment="1">
      <alignment horizontal="center" wrapText="1"/>
    </xf>
    <xf numFmtId="0" fontId="23" fillId="0" borderId="4" xfId="34" applyFont="1" applyFill="1" applyBorder="1" applyAlignment="1">
      <alignment vertical="center" wrapText="1"/>
    </xf>
    <xf numFmtId="0" fontId="22" fillId="0" borderId="4" xfId="34" applyFont="1" applyBorder="1" applyAlignment="1">
      <alignment horizontal="center" wrapText="1"/>
    </xf>
    <xf numFmtId="0" fontId="22" fillId="0" borderId="9" xfId="34" applyFont="1" applyBorder="1" applyAlignment="1">
      <alignment horizontal="center" wrapText="1"/>
    </xf>
    <xf numFmtId="0" fontId="22" fillId="0" borderId="10" xfId="34" applyFont="1" applyBorder="1" applyAlignment="1">
      <alignment horizontal="center" wrapText="1"/>
    </xf>
    <xf numFmtId="0" fontId="23" fillId="0" borderId="4" xfId="34" applyFont="1" applyFill="1" applyBorder="1" applyAlignment="1">
      <alignment vertical="center"/>
    </xf>
    <xf numFmtId="0" fontId="22" fillId="0" borderId="0" xfId="34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3" fillId="2" borderId="3" xfId="34" applyFont="1" applyFill="1" applyBorder="1" applyAlignment="1">
      <alignment horizontal="center"/>
    </xf>
    <xf numFmtId="0" fontId="22" fillId="2" borderId="3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2"/>
          <c:w val="0.88951310033612285"/>
          <c:h val="0.74738594400265657"/>
        </c:manualLayout>
      </c:layout>
      <c:lineChart>
        <c:grouping val="standard"/>
        <c:ser>
          <c:idx val="0"/>
          <c:order val="0"/>
          <c:tx>
            <c:strRef>
              <c:f>'ChartA_Rep Dom_ES'!$Q$3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'ChartA_Rep Dom_ES'!$P$4:$P$24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'ChartA_Rep Dom_ES'!$Q$4:$Q$24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'ChartA_Rep Dom_ES'!$R$3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'ChartA_Rep Dom_ES'!$P$4:$P$24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'ChartA_Rep Dom_ES'!$R$4:$R$24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'ChartA_Rep Dom_ES'!$S$3</c:f>
              <c:strCache>
                <c:ptCount val="1"/>
                <c:pt idx="0">
                  <c:v>Rep. Dominicana</c:v>
                </c:pt>
              </c:strCache>
            </c:strRef>
          </c:tx>
          <c:cat>
            <c:numRef>
              <c:f>'ChartA_Rep Dom_ES'!$P$4:$P$24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'ChartA_Rep Dom_ES'!$S$4:$S$24</c:f>
              <c:numCache>
                <c:formatCode>0.0</c:formatCode>
                <c:ptCount val="21"/>
                <c:pt idx="0">
                  <c:v>8.1191017722060295</c:v>
                </c:pt>
                <c:pt idx="1">
                  <c:v>7.63</c:v>
                </c:pt>
                <c:pt idx="2">
                  <c:v>10.756956509395511</c:v>
                </c:pt>
                <c:pt idx="3">
                  <c:v>11.029030316555977</c:v>
                </c:pt>
                <c:pt idx="4">
                  <c:v>10.308942058178667</c:v>
                </c:pt>
                <c:pt idx="5">
                  <c:v>10.350487564956888</c:v>
                </c:pt>
                <c:pt idx="6">
                  <c:v>10.172696006086355</c:v>
                </c:pt>
                <c:pt idx="7">
                  <c:v>11.429218181798255</c:v>
                </c:pt>
                <c:pt idx="8">
                  <c:v>11.203799695004058</c:v>
                </c:pt>
                <c:pt idx="9">
                  <c:v>11.720811726007613</c:v>
                </c:pt>
                <c:pt idx="10">
                  <c:v>11.380387916463974</c:v>
                </c:pt>
                <c:pt idx="11">
                  <c:v>13.45106162919839</c:v>
                </c:pt>
                <c:pt idx="12">
                  <c:v>13.106167714610732</c:v>
                </c:pt>
                <c:pt idx="13">
                  <c:v>11.448479928704213</c:v>
                </c:pt>
                <c:pt idx="14">
                  <c:v>12.58411426743228</c:v>
                </c:pt>
                <c:pt idx="15">
                  <c:v>14.484358571428265</c:v>
                </c:pt>
                <c:pt idx="16">
                  <c:v>14.949924820473015</c:v>
                </c:pt>
                <c:pt idx="17">
                  <c:v>15.97736376173086</c:v>
                </c:pt>
                <c:pt idx="18">
                  <c:v>14.983841990060919</c:v>
                </c:pt>
                <c:pt idx="19">
                  <c:v>13.127147824325538</c:v>
                </c:pt>
                <c:pt idx="20">
                  <c:v>12.826293414191227</c:v>
                </c:pt>
              </c:numCache>
            </c:numRef>
          </c:val>
        </c:ser>
        <c:marker val="1"/>
        <c:axId val="236473344"/>
        <c:axId val="236475136"/>
      </c:lineChart>
      <c:catAx>
        <c:axId val="236473344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475136"/>
        <c:crosses val="autoZero"/>
        <c:auto val="1"/>
        <c:lblAlgn val="ctr"/>
        <c:lblOffset val="100"/>
        <c:tickLblSkip val="2"/>
        <c:tickMarkSkip val="1"/>
      </c:catAx>
      <c:valAx>
        <c:axId val="236475136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473344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635E-2"/>
          <c:y val="2.116666666666667E-2"/>
          <c:w val="0.69290718157181552"/>
          <c:h val="0.10724111111111194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767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55"/>
          <c:w val="0.39748018292684684"/>
          <c:h val="0.65186750000000004"/>
        </c:manualLayout>
      </c:layout>
      <c:pieChart>
        <c:varyColors val="1"/>
        <c:ser>
          <c:idx val="0"/>
          <c:order val="0"/>
          <c:tx>
            <c:strRef>
              <c:f>'ChartB_Rep Dom_SPA'!$E$55:$E$56</c:f>
              <c:strCache>
                <c:ptCount val="1"/>
                <c:pt idx="0">
                  <c:v>Selected LAC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2.5678895717707692E-2"/>
                  <c:y val="-0.1191305153458431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'ChartB_Rep Dom_SPA'!$D$57:$D$61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'ChartB_Rep Dom_SPA'!$E$57:$E$61</c:f>
              <c:numCache>
                <c:formatCode>General</c:formatCode>
                <c:ptCount val="5"/>
                <c:pt idx="0">
                  <c:v>25.5</c:v>
                </c:pt>
                <c:pt idx="1">
                  <c:v>17.2</c:v>
                </c:pt>
                <c:pt idx="2">
                  <c:v>34.700000000000003</c:v>
                </c:pt>
                <c:pt idx="3">
                  <c:v>16.5</c:v>
                </c:pt>
                <c:pt idx="4" formatCode="0.0;\ \-0.0;\ &quot;-&quot;">
                  <c:v>6.0999999999999943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1.6937416860934786E-2"/>
          <c:y val="1.7926742965660353E-2"/>
          <c:w val="0.97190276922980678"/>
          <c:h val="0.13546333333333627"/>
        </c:manualLayout>
      </c:layout>
      <c:spPr>
        <a:solidFill>
          <a:schemeClr val="bg1"/>
        </a:solidFill>
        <a:ln>
          <a:solidFill>
            <a:srgbClr val="8064A2">
              <a:lumMod val="60000"/>
              <a:lumOff val="40000"/>
            </a:srgbClr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b" anchorCtr="1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/>
              <a:t>República</a:t>
            </a:r>
            <a:r>
              <a:rPr lang="en-US" sz="1200" baseline="0"/>
              <a:t> Dominicana</a:t>
            </a:r>
            <a:endParaRPr lang="en-US" sz="1200"/>
          </a:p>
        </c:rich>
      </c:tx>
      <c:layout>
        <c:manualLayout>
          <c:xMode val="edge"/>
          <c:yMode val="edge"/>
          <c:x val="0.37066687190493786"/>
          <c:y val="9.685207310510801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'ChartB_Rep Dom_SPA'!$G$55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ChartB_SPA!#REF!</c:f>
            </c:multiLvlStrRef>
          </c:cat>
          <c:val>
            <c:numRef>
              <c:f>'ChartB_Rep Dom_SPA'!$G$57:$G$61</c:f>
              <c:numCache>
                <c:formatCode>0.0;\ \-0.0;\ "-"</c:formatCode>
                <c:ptCount val="5"/>
                <c:pt idx="0">
                  <c:v>21.990208196138905</c:v>
                </c:pt>
                <c:pt idx="1">
                  <c:v>0.7564735365220453</c:v>
                </c:pt>
                <c:pt idx="2">
                  <c:v>33.619433600939644</c:v>
                </c:pt>
                <c:pt idx="3">
                  <c:v>37.449812807058336</c:v>
                </c:pt>
                <c:pt idx="4">
                  <c:v>6.1840718593410742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91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658694883770173"/>
          <c:y val="9.0369714141432675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'ChartB_Rep Dom_SPA'!$F$55</c:f>
              <c:strCache>
                <c:ptCount val="1"/>
                <c:pt idx="0">
                  <c:v>OECD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numFmt formatCode="General" sourceLinked="0"/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'ChartB_Rep Dom_SPA'!$D$57:$D$61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'ChartB_Rep Dom_SPA'!$F$57:$F$61</c:f>
              <c:numCache>
                <c:formatCode>0.0</c:formatCode>
                <c:ptCount val="5"/>
                <c:pt idx="0">
                  <c:v>33.200000000000003</c:v>
                </c:pt>
                <c:pt idx="1">
                  <c:v>26.4</c:v>
                </c:pt>
                <c:pt idx="2">
                  <c:v>20.5</c:v>
                </c:pt>
                <c:pt idx="3">
                  <c:v>10.8</c:v>
                </c:pt>
                <c:pt idx="4">
                  <c:v>9.1000000000000085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088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8064A2">
                  <a:lumMod val="75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prstClr val="black"/>
                </a:solidFill>
              </a:ln>
            </c:spPr>
          </c:dPt>
          <c:dPt>
            <c:idx val="14"/>
            <c:spPr>
              <a:ln>
                <a:solidFill>
                  <a:prstClr val="black"/>
                </a:solidFill>
              </a:ln>
            </c:spPr>
          </c:dPt>
          <c:cat>
            <c:strRef>
              <c:f>'ChartC_Rep Dom_ES'!$M$2:$M$22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'ChartC_Rep Dom_ES'!$N$2:$N$22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236709760"/>
        <c:axId val="236711296"/>
      </c:barChart>
      <c:catAx>
        <c:axId val="23670976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711296"/>
        <c:crosses val="autoZero"/>
        <c:auto val="1"/>
        <c:lblAlgn val="ctr"/>
        <c:lblOffset val="100"/>
        <c:tickLblSkip val="1"/>
        <c:tickMarkSkip val="1"/>
      </c:catAx>
      <c:valAx>
        <c:axId val="236711296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709760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744" r="0.75000000000000744" t="0.64000000000000823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683419</xdr:colOff>
      <xdr:row>1</xdr:row>
      <xdr:rowOff>2381</xdr:rowOff>
    </xdr:from>
    <xdr:to>
      <xdr:col>11</xdr:col>
      <xdr:colOff>111918</xdr:colOff>
      <xdr:row>24</xdr:row>
      <xdr:rowOff>43462</xdr:rowOff>
    </xdr:to>
    <xdr:grpSp>
      <xdr:nvGrpSpPr>
        <xdr:cNvPr id="2" name="Group 1"/>
        <xdr:cNvGrpSpPr/>
      </xdr:nvGrpSpPr>
      <xdr:grpSpPr>
        <a:xfrm>
          <a:off x="683419" y="169069"/>
          <a:ext cx="6393655" cy="3874893"/>
          <a:chOff x="4457796" y="41341"/>
          <a:chExt cx="6341628" cy="3600002"/>
        </a:xfrm>
      </xdr:grpSpPr>
      <xdr:graphicFrame macro="">
        <xdr:nvGraphicFramePr>
          <xdr:cNvPr id="3" name="Chart 2"/>
          <xdr:cNvGraphicFramePr/>
        </xdr:nvGraphicFramePr>
        <xdr:xfrm>
          <a:off x="4457796" y="41341"/>
          <a:ext cx="6341628" cy="3600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434493" y="735365"/>
            <a:ext cx="1781970" cy="365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642937</xdr:colOff>
      <xdr:row>20</xdr:row>
      <xdr:rowOff>71438</xdr:rowOff>
    </xdr:from>
    <xdr:to>
      <xdr:col>11</xdr:col>
      <xdr:colOff>83344</xdr:colOff>
      <xdr:row>42</xdr:row>
      <xdr:rowOff>17402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104774</xdr:colOff>
      <xdr:row>3</xdr:row>
      <xdr:rowOff>104773</xdr:rowOff>
    </xdr:from>
    <xdr:to>
      <xdr:col>11</xdr:col>
      <xdr:colOff>321468</xdr:colOff>
      <xdr:row>24</xdr:row>
      <xdr:rowOff>38097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K18" sqref="K18"/>
    </sheetView>
  </sheetViews>
  <sheetFormatPr defaultColWidth="9.140625" defaultRowHeight="12.75"/>
  <cols>
    <col min="1" max="4" width="11.28515625" customWidth="1"/>
  </cols>
  <sheetData>
    <row r="1" spans="1:19" ht="12.75" customHeight="1">
      <c r="A1" s="1" t="s">
        <v>21</v>
      </c>
      <c r="B1" s="1"/>
      <c r="M1" s="15"/>
      <c r="N1" s="15"/>
      <c r="S1" s="15"/>
    </row>
    <row r="2" spans="1:19" ht="12.75" customHeight="1">
      <c r="B2" s="1"/>
      <c r="N2" s="2"/>
    </row>
    <row r="3" spans="1:19" ht="12.75" customHeight="1">
      <c r="A3" s="3"/>
      <c r="B3" s="4"/>
      <c r="P3" s="6" t="s">
        <v>1</v>
      </c>
      <c r="Q3" s="7" t="s">
        <v>2</v>
      </c>
      <c r="R3" s="8" t="s">
        <v>3</v>
      </c>
      <c r="S3" s="5" t="s">
        <v>0</v>
      </c>
    </row>
    <row r="4" spans="1:19">
      <c r="E4" s="8"/>
      <c r="P4" s="10">
        <v>1990</v>
      </c>
      <c r="Q4" s="9">
        <v>13.9</v>
      </c>
      <c r="R4" s="9">
        <v>33</v>
      </c>
      <c r="S4" s="9">
        <v>8.1191017722060295</v>
      </c>
    </row>
    <row r="5" spans="1:19">
      <c r="P5" s="10">
        <v>1991</v>
      </c>
      <c r="Q5" s="9">
        <v>14.1</v>
      </c>
      <c r="R5" s="9">
        <v>33.5</v>
      </c>
      <c r="S5" s="9">
        <v>7.63</v>
      </c>
    </row>
    <row r="6" spans="1:19">
      <c r="P6" s="10">
        <v>1992</v>
      </c>
      <c r="Q6" s="9">
        <v>14.8</v>
      </c>
      <c r="R6" s="9">
        <v>33.700000000000003</v>
      </c>
      <c r="S6" s="9">
        <v>10.756956509395511</v>
      </c>
    </row>
    <row r="7" spans="1:19">
      <c r="P7" s="10">
        <v>1993</v>
      </c>
      <c r="Q7" s="9">
        <v>15.2</v>
      </c>
      <c r="R7" s="9">
        <v>34.200000000000003</v>
      </c>
      <c r="S7" s="9">
        <v>11.029030316555977</v>
      </c>
    </row>
    <row r="8" spans="1:19">
      <c r="P8" s="10">
        <v>1994</v>
      </c>
      <c r="Q8" s="9">
        <v>15.6</v>
      </c>
      <c r="R8" s="9">
        <v>34.1</v>
      </c>
      <c r="S8" s="9">
        <v>10.308942058178667</v>
      </c>
    </row>
    <row r="9" spans="1:19">
      <c r="P9" s="10">
        <v>1995</v>
      </c>
      <c r="Q9" s="9">
        <v>15.5</v>
      </c>
      <c r="R9" s="9">
        <v>34.5</v>
      </c>
      <c r="S9" s="9">
        <v>10.350487564956888</v>
      </c>
    </row>
    <row r="10" spans="1:19">
      <c r="P10" s="10">
        <v>1996</v>
      </c>
      <c r="Q10" s="9">
        <v>15.6</v>
      </c>
      <c r="R10" s="9">
        <v>34.9</v>
      </c>
      <c r="S10" s="9">
        <v>10.172696006086355</v>
      </c>
    </row>
    <row r="11" spans="1:19">
      <c r="P11" s="10">
        <v>1997</v>
      </c>
      <c r="Q11" s="9">
        <v>16.2</v>
      </c>
      <c r="R11" s="9">
        <v>34.799999999999997</v>
      </c>
      <c r="S11" s="9">
        <v>11.429218181798255</v>
      </c>
    </row>
    <row r="12" spans="1:19">
      <c r="P12" s="10">
        <v>1998</v>
      </c>
      <c r="Q12" s="9">
        <v>15.9</v>
      </c>
      <c r="R12" s="9">
        <v>34.799999999999997</v>
      </c>
      <c r="S12" s="9">
        <v>11.203799695004058</v>
      </c>
    </row>
    <row r="13" spans="1:19">
      <c r="P13" s="10">
        <v>1999</v>
      </c>
      <c r="Q13" s="9">
        <v>16.100000000000001</v>
      </c>
      <c r="R13" s="9">
        <v>35.1</v>
      </c>
      <c r="S13" s="9">
        <v>11.720811726007613</v>
      </c>
    </row>
    <row r="14" spans="1:19">
      <c r="P14" s="10">
        <v>2000</v>
      </c>
      <c r="Q14" s="9">
        <v>16.399999999999999</v>
      </c>
      <c r="R14" s="9">
        <v>35.200000000000003</v>
      </c>
      <c r="S14" s="9">
        <v>11.380387916463974</v>
      </c>
    </row>
    <row r="15" spans="1:19">
      <c r="P15" s="10">
        <v>2001</v>
      </c>
      <c r="Q15" s="9">
        <v>16.7</v>
      </c>
      <c r="R15" s="9">
        <v>34.700000000000003</v>
      </c>
      <c r="S15" s="9">
        <v>13.45106162919839</v>
      </c>
    </row>
    <row r="16" spans="1:19">
      <c r="P16" s="10">
        <v>2002</v>
      </c>
      <c r="Q16" s="9">
        <v>16.600000000000001</v>
      </c>
      <c r="R16" s="9">
        <v>34.5</v>
      </c>
      <c r="S16" s="9">
        <v>13.106167714610732</v>
      </c>
    </row>
    <row r="17" spans="1:19">
      <c r="P17" s="10">
        <v>2003</v>
      </c>
      <c r="Q17" s="9">
        <v>16.8</v>
      </c>
      <c r="R17" s="9">
        <v>34.4</v>
      </c>
      <c r="S17" s="9">
        <v>11.448479928704213</v>
      </c>
    </row>
    <row r="18" spans="1:19">
      <c r="P18" s="10">
        <v>2004</v>
      </c>
      <c r="Q18" s="9">
        <v>17.399999999999999</v>
      </c>
      <c r="R18" s="9">
        <v>34.299999999999997</v>
      </c>
      <c r="S18" s="9">
        <v>12.58411426743228</v>
      </c>
    </row>
    <row r="19" spans="1:19">
      <c r="P19" s="10">
        <v>2005</v>
      </c>
      <c r="Q19" s="9">
        <v>18.3</v>
      </c>
      <c r="R19" s="9">
        <v>34.9</v>
      </c>
      <c r="S19" s="9">
        <v>14.484358571428265</v>
      </c>
    </row>
    <row r="20" spans="1:19">
      <c r="P20" s="10">
        <v>2006</v>
      </c>
      <c r="Q20" s="9">
        <v>19.100000000000001</v>
      </c>
      <c r="R20" s="9">
        <v>35</v>
      </c>
      <c r="S20" s="9">
        <v>14.949924820473015</v>
      </c>
    </row>
    <row r="21" spans="1:19">
      <c r="P21" s="10">
        <v>2007</v>
      </c>
      <c r="Q21" s="9">
        <v>19.5</v>
      </c>
      <c r="R21" s="9">
        <v>35.1</v>
      </c>
      <c r="S21" s="9">
        <v>15.97736376173086</v>
      </c>
    </row>
    <row r="22" spans="1:19">
      <c r="P22" s="10">
        <v>2008</v>
      </c>
      <c r="Q22" s="9">
        <v>19.7</v>
      </c>
      <c r="R22" s="9">
        <v>34.5</v>
      </c>
      <c r="S22" s="9">
        <v>14.983841990060919</v>
      </c>
    </row>
    <row r="23" spans="1:19">
      <c r="P23" s="10">
        <v>2009</v>
      </c>
      <c r="Q23" s="9">
        <v>19</v>
      </c>
      <c r="R23" s="9">
        <v>33.700000000000003</v>
      </c>
      <c r="S23" s="9">
        <v>13.127147824325538</v>
      </c>
    </row>
    <row r="24" spans="1:19">
      <c r="P24" s="10">
        <v>2010</v>
      </c>
      <c r="Q24" s="9">
        <v>19.399999999999999</v>
      </c>
      <c r="R24" s="9">
        <v>33.799999999999997</v>
      </c>
      <c r="S24" s="9">
        <v>12.826293414191227</v>
      </c>
    </row>
    <row r="25" spans="1:19">
      <c r="Q25" s="11"/>
      <c r="R25" s="11"/>
    </row>
    <row r="26" spans="1:19">
      <c r="A26" s="3" t="s">
        <v>17</v>
      </c>
      <c r="Q26" s="11"/>
      <c r="R26" s="11"/>
    </row>
    <row r="27" spans="1:19" s="12" customFormat="1" ht="9">
      <c r="A27" s="3"/>
    </row>
    <row r="28" spans="1:19" s="12" customFormat="1" ht="9">
      <c r="A28" s="3" t="s">
        <v>18</v>
      </c>
    </row>
    <row r="29" spans="1:19" s="12" customFormat="1" ht="9">
      <c r="A29" s="3" t="s">
        <v>19</v>
      </c>
    </row>
    <row r="30" spans="1:19">
      <c r="A30" s="13"/>
      <c r="E30" s="14" t="s">
        <v>20</v>
      </c>
    </row>
    <row r="31" spans="1:19">
      <c r="A31" s="13"/>
    </row>
    <row r="35" spans="18:18">
      <c r="R35" s="11">
        <f>R24-R4</f>
        <v>0.79999999999999716</v>
      </c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topLeftCell="B1" zoomScale="80" zoomScaleNormal="80" workbookViewId="0">
      <selection activeCell="O22" sqref="O22"/>
    </sheetView>
  </sheetViews>
  <sheetFormatPr defaultRowHeight="12.75"/>
  <cols>
    <col min="1" max="1" width="9.140625" hidden="1" customWidth="1"/>
    <col min="2" max="2" width="18.85546875" customWidth="1"/>
    <col min="3" max="4" width="10.42578125" customWidth="1"/>
    <col min="9" max="9" width="10.140625" bestFit="1" customWidth="1"/>
    <col min="18" max="18" width="23.5703125" customWidth="1"/>
    <col min="21" max="21" width="10.28515625" customWidth="1"/>
    <col min="22" max="22" width="16.7109375" customWidth="1"/>
    <col min="23" max="23" width="16.7109375" bestFit="1" customWidth="1"/>
  </cols>
  <sheetData>
    <row r="1" spans="1:15">
      <c r="B1" s="16" t="s">
        <v>22</v>
      </c>
      <c r="C1" s="17"/>
    </row>
    <row r="2" spans="1:15">
      <c r="B2" s="16"/>
    </row>
    <row r="5" spans="1:15">
      <c r="M5" s="7"/>
      <c r="N5" s="7"/>
      <c r="O5" s="18"/>
    </row>
    <row r="7" spans="1:15">
      <c r="A7" t="s">
        <v>23</v>
      </c>
    </row>
    <row r="9" spans="1:15">
      <c r="A9" s="19" t="s">
        <v>6</v>
      </c>
    </row>
    <row r="10" spans="1:15">
      <c r="A10" s="19" t="s">
        <v>24</v>
      </c>
    </row>
    <row r="11" spans="1:15">
      <c r="A11" t="s">
        <v>25</v>
      </c>
    </row>
    <row r="12" spans="1:15">
      <c r="A12" t="s">
        <v>26</v>
      </c>
    </row>
    <row r="13" spans="1:15">
      <c r="A13" s="19" t="s">
        <v>10</v>
      </c>
      <c r="B13" s="10"/>
      <c r="C13" s="4"/>
      <c r="D13" s="4"/>
    </row>
    <row r="14" spans="1:15">
      <c r="A14" s="19" t="s">
        <v>16</v>
      </c>
      <c r="B14" s="10"/>
      <c r="C14" s="4"/>
      <c r="D14" s="4"/>
    </row>
    <row r="15" spans="1:15">
      <c r="A15" t="s">
        <v>11</v>
      </c>
      <c r="B15" s="10"/>
      <c r="C15" s="4"/>
      <c r="D15" s="4"/>
    </row>
    <row r="16" spans="1:15">
      <c r="B16" s="10"/>
      <c r="C16" s="4"/>
      <c r="D16" s="4"/>
    </row>
    <row r="17" spans="2:18">
      <c r="B17" s="10"/>
      <c r="C17" s="4"/>
      <c r="D17" s="4"/>
    </row>
    <row r="18" spans="2:18">
      <c r="B18" s="10"/>
      <c r="C18" s="4"/>
      <c r="D18" s="4"/>
    </row>
    <row r="19" spans="2:18">
      <c r="B19" s="10"/>
      <c r="C19" s="4"/>
      <c r="D19" s="4"/>
    </row>
    <row r="20" spans="2:18">
      <c r="B20" s="10"/>
      <c r="C20" s="4"/>
      <c r="D20" s="4"/>
      <c r="R20" s="20"/>
    </row>
    <row r="21" spans="2:18">
      <c r="B21" s="10"/>
      <c r="C21" s="4"/>
      <c r="D21" s="4"/>
    </row>
    <row r="22" spans="2:18">
      <c r="B22" s="10"/>
      <c r="C22" s="4"/>
      <c r="D22" s="4"/>
    </row>
    <row r="23" spans="2:18">
      <c r="B23" s="10"/>
      <c r="C23" s="4"/>
      <c r="D23" s="4"/>
    </row>
    <row r="28" spans="2:18" s="3" customFormat="1" ht="9"/>
    <row r="29" spans="2:18" s="3" customFormat="1" ht="9"/>
    <row r="41" spans="17:21">
      <c r="Q41" s="2"/>
      <c r="U41" s="21"/>
    </row>
    <row r="49" spans="2:23">
      <c r="B49" s="3" t="s">
        <v>27</v>
      </c>
    </row>
    <row r="50" spans="2:23">
      <c r="B50" s="3" t="s">
        <v>28</v>
      </c>
    </row>
    <row r="52" spans="2:23" ht="26.25">
      <c r="B52" s="22" t="s">
        <v>29</v>
      </c>
      <c r="C52" s="3"/>
      <c r="D52" s="3"/>
      <c r="E52" s="3"/>
      <c r="F52" s="3"/>
      <c r="G52" s="3"/>
      <c r="H52" s="3"/>
      <c r="I52" s="23"/>
    </row>
    <row r="53" spans="2:23">
      <c r="E53" s="14"/>
    </row>
    <row r="55" spans="2:23">
      <c r="D55" s="11"/>
      <c r="E55" s="7" t="s">
        <v>30</v>
      </c>
      <c r="F55" s="24" t="s">
        <v>31</v>
      </c>
      <c r="G55" s="18" t="s">
        <v>26</v>
      </c>
    </row>
    <row r="56" spans="2:23">
      <c r="D56" s="25"/>
      <c r="E56" s="26">
        <v>2010</v>
      </c>
      <c r="F56" s="26">
        <v>2010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1"/>
      <c r="D57" s="25" t="s">
        <v>32</v>
      </c>
      <c r="E57" s="27">
        <v>25.5</v>
      </c>
      <c r="F57" s="28">
        <v>33.200000000000003</v>
      </c>
      <c r="G57" s="29">
        <v>21.990208196138905</v>
      </c>
      <c r="I57" s="29"/>
      <c r="J57" s="29"/>
      <c r="K57" s="30"/>
      <c r="L57" s="29"/>
      <c r="M57" s="29"/>
      <c r="N57" s="29"/>
      <c r="O57" s="29"/>
      <c r="P57" s="29"/>
      <c r="Q57" s="29"/>
      <c r="R57" s="31"/>
      <c r="S57" s="29"/>
      <c r="T57" s="29"/>
      <c r="U57" s="29"/>
      <c r="V57" s="29"/>
      <c r="W57" s="29"/>
    </row>
    <row r="58" spans="2:23">
      <c r="D58" s="32" t="s">
        <v>33</v>
      </c>
      <c r="E58" s="27">
        <v>17.2</v>
      </c>
      <c r="F58" s="33">
        <v>26.4</v>
      </c>
      <c r="G58" s="29">
        <v>0.7564735365220453</v>
      </c>
      <c r="I58" s="29"/>
      <c r="J58" s="29"/>
      <c r="K58" s="34"/>
      <c r="L58" s="29"/>
      <c r="M58" s="29"/>
      <c r="N58" s="29"/>
      <c r="O58" s="35"/>
      <c r="P58" s="29"/>
      <c r="Q58" s="29"/>
      <c r="R58" s="31"/>
      <c r="S58" s="35"/>
      <c r="T58" s="35"/>
      <c r="U58" s="29"/>
      <c r="V58" s="29"/>
      <c r="W58" s="29"/>
    </row>
    <row r="59" spans="2:23">
      <c r="B59" s="21"/>
      <c r="D59" s="32" t="s">
        <v>34</v>
      </c>
      <c r="E59" s="36">
        <v>34.700000000000003</v>
      </c>
      <c r="F59" s="33">
        <v>20.5</v>
      </c>
      <c r="G59" s="29">
        <v>33.619433600939644</v>
      </c>
      <c r="I59" s="29"/>
      <c r="J59" s="29"/>
      <c r="K59" s="34"/>
      <c r="L59" s="29"/>
      <c r="M59" s="29"/>
      <c r="N59" s="29"/>
      <c r="O59" s="35"/>
      <c r="P59" s="29"/>
      <c r="Q59" s="29"/>
      <c r="R59" s="31"/>
      <c r="S59" s="35"/>
      <c r="T59" s="35"/>
      <c r="U59" s="29"/>
      <c r="V59" s="29"/>
      <c r="W59" s="29"/>
    </row>
    <row r="60" spans="2:23">
      <c r="D60" s="32" t="s">
        <v>35</v>
      </c>
      <c r="E60" s="36">
        <v>16.5</v>
      </c>
      <c r="F60" s="33">
        <v>10.8</v>
      </c>
      <c r="G60" s="29">
        <v>37.449812807058336</v>
      </c>
      <c r="I60" s="29"/>
      <c r="J60" s="31"/>
      <c r="K60" s="34"/>
      <c r="L60" s="29"/>
      <c r="M60" s="29"/>
      <c r="N60" s="29"/>
      <c r="O60" s="29"/>
      <c r="P60" s="29"/>
      <c r="Q60" s="29"/>
      <c r="R60" s="31"/>
      <c r="S60" s="29"/>
      <c r="T60" s="29"/>
      <c r="U60" s="29"/>
      <c r="V60" s="29"/>
      <c r="W60" s="29"/>
    </row>
    <row r="61" spans="2:23">
      <c r="D61" s="32" t="s">
        <v>36</v>
      </c>
      <c r="E61" s="29">
        <v>6.0999999999999943</v>
      </c>
      <c r="F61" s="37">
        <v>9.1000000000000085</v>
      </c>
      <c r="G61" s="29">
        <v>6.1840718593410742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13.5" thickBot="1">
      <c r="D62" s="10"/>
      <c r="E62" s="4"/>
      <c r="F62" s="4"/>
    </row>
    <row r="63" spans="2:23" ht="13.5" thickBot="1">
      <c r="D63" s="38" t="s">
        <v>37</v>
      </c>
      <c r="E63" s="39">
        <v>100</v>
      </c>
      <c r="F63" s="39">
        <v>100</v>
      </c>
      <c r="G63" s="40">
        <v>100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77" spans="9:9" ht="26.25">
      <c r="I77" s="23"/>
    </row>
    <row r="82" spans="5:23">
      <c r="G82" s="98"/>
      <c r="H82" s="98"/>
      <c r="I82" s="98"/>
    </row>
    <row r="93" spans="5:23">
      <c r="E93" s="39"/>
      <c r="F93" s="39"/>
    </row>
    <row r="95" spans="5:23"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7" spans="3:25">
      <c r="E97" s="29"/>
      <c r="F97" s="29"/>
      <c r="G97" s="29"/>
    </row>
    <row r="99" spans="3:2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20.25">
      <c r="C102" s="43"/>
      <c r="D102" s="44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>
      <c r="C104" s="43"/>
      <c r="D104" s="43"/>
      <c r="E104" s="45"/>
      <c r="F104" s="45"/>
      <c r="G104" s="46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>
      <c r="C105" s="43"/>
      <c r="D105" s="42"/>
      <c r="E105" s="47"/>
      <c r="F105" s="47"/>
      <c r="G105" s="43"/>
      <c r="H105" s="4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3"/>
      <c r="Y105" s="43"/>
    </row>
    <row r="106" spans="3:25">
      <c r="C106" s="43"/>
      <c r="D106" s="42"/>
      <c r="E106" s="27"/>
      <c r="F106" s="27"/>
      <c r="G106" s="41"/>
      <c r="H106" s="43"/>
      <c r="I106" s="41"/>
      <c r="J106" s="41"/>
      <c r="K106" s="48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3"/>
      <c r="Y106" s="43"/>
    </row>
    <row r="107" spans="3:25">
      <c r="C107" s="43"/>
      <c r="D107" s="42"/>
      <c r="E107" s="27"/>
      <c r="F107" s="27"/>
      <c r="G107" s="41"/>
      <c r="H107" s="43"/>
      <c r="I107" s="41"/>
      <c r="J107" s="41"/>
      <c r="K107" s="49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3"/>
      <c r="Y107" s="43"/>
    </row>
    <row r="108" spans="3:25">
      <c r="C108" s="43"/>
      <c r="D108" s="42"/>
      <c r="E108" s="27"/>
      <c r="F108" s="27"/>
      <c r="G108" s="41"/>
      <c r="H108" s="43"/>
      <c r="I108" s="41"/>
      <c r="J108" s="41"/>
      <c r="K108" s="49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3"/>
      <c r="Y108" s="43"/>
    </row>
    <row r="109" spans="3:25">
      <c r="C109" s="43"/>
      <c r="D109" s="42"/>
      <c r="E109" s="27"/>
      <c r="F109" s="27"/>
      <c r="G109" s="41"/>
      <c r="H109" s="43"/>
      <c r="I109" s="41"/>
      <c r="J109" s="41"/>
      <c r="K109" s="49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3"/>
      <c r="Y109" s="43"/>
    </row>
    <row r="110" spans="3:25">
      <c r="C110" s="43"/>
      <c r="D110" s="42"/>
      <c r="E110" s="27"/>
      <c r="F110" s="27"/>
      <c r="G110" s="41"/>
      <c r="H110" s="43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3"/>
      <c r="Y110" s="43"/>
    </row>
    <row r="111" spans="3:25">
      <c r="C111" s="43"/>
      <c r="D111" s="50"/>
      <c r="E111" s="51"/>
      <c r="F111" s="51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>
      <c r="C112" s="43"/>
      <c r="D112" s="42"/>
      <c r="E112" s="27"/>
      <c r="F112" s="27"/>
      <c r="G112" s="27"/>
      <c r="H112" s="43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43"/>
      <c r="Y112" s="43"/>
    </row>
    <row r="113" spans="3:25">
      <c r="C113" s="43"/>
      <c r="D113" s="43"/>
      <c r="E113" s="27"/>
      <c r="F113" s="27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>
      <c r="C115" s="43"/>
      <c r="D115" s="43"/>
      <c r="E115" s="43"/>
      <c r="F115" s="43"/>
      <c r="G115" s="43"/>
      <c r="H115" s="4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43"/>
      <c r="Y115" s="43"/>
    </row>
    <row r="116" spans="3:2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</sheetData>
  <mergeCells count="1">
    <mergeCell ref="G82:I82"/>
  </mergeCells>
  <pageMargins left="0.7" right="0.7" top="0.75" bottom="0.75" header="0.3" footer="0.3"/>
  <pageSetup paperSize="9" scale="9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topLeftCell="B30" zoomScaleNormal="100" zoomScaleSheetLayoutView="100" workbookViewId="0">
      <selection activeCell="B53" sqref="B53:J53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38</v>
      </c>
      <c r="C2" s="1"/>
      <c r="M2" s="53" t="s">
        <v>39</v>
      </c>
      <c r="N2" s="51">
        <v>31.263175451845605</v>
      </c>
    </row>
    <row r="3" spans="1:14" ht="12.75" customHeight="1">
      <c r="B3" s="1"/>
      <c r="C3" s="1"/>
      <c r="M3" s="54" t="s">
        <v>40</v>
      </c>
      <c r="N3" s="55">
        <v>32.256999999999998</v>
      </c>
    </row>
    <row r="5" spans="1:14">
      <c r="M5" s="3" t="s">
        <v>3</v>
      </c>
      <c r="N5" s="4">
        <v>33.765999999999998</v>
      </c>
    </row>
    <row r="6" spans="1:14">
      <c r="M6" s="3" t="s">
        <v>41</v>
      </c>
      <c r="N6" s="4">
        <f>+AVERAGE(N8:N22)</f>
        <v>19.423505568662939</v>
      </c>
    </row>
    <row r="7" spans="1:14">
      <c r="A7" t="s">
        <v>23</v>
      </c>
      <c r="M7" s="3"/>
      <c r="N7" s="4"/>
    </row>
    <row r="8" spans="1:14" ht="12.75" customHeight="1">
      <c r="A8" t="s">
        <v>4</v>
      </c>
      <c r="M8" s="3" t="s">
        <v>42</v>
      </c>
      <c r="N8" s="4">
        <v>11.415916932775804</v>
      </c>
    </row>
    <row r="9" spans="1:14">
      <c r="A9" t="s">
        <v>15</v>
      </c>
      <c r="M9" s="3" t="s">
        <v>11</v>
      </c>
      <c r="N9" s="4">
        <v>12.322700182490996</v>
      </c>
    </row>
    <row r="10" spans="1:14">
      <c r="A10" s="19" t="s">
        <v>6</v>
      </c>
      <c r="M10" s="3" t="s">
        <v>43</v>
      </c>
      <c r="N10" s="4">
        <v>12.826293414191227</v>
      </c>
    </row>
    <row r="11" spans="1:14">
      <c r="A11" t="s">
        <v>8</v>
      </c>
      <c r="M11" s="3" t="s">
        <v>10</v>
      </c>
      <c r="N11" s="4">
        <v>14.914532376014501</v>
      </c>
    </row>
    <row r="12" spans="1:14">
      <c r="A12" s="19" t="s">
        <v>24</v>
      </c>
      <c r="M12" s="3" t="s">
        <v>7</v>
      </c>
      <c r="N12" s="4">
        <v>17.284431041504583</v>
      </c>
    </row>
    <row r="13" spans="1:14">
      <c r="A13" t="s">
        <v>25</v>
      </c>
      <c r="M13" s="3" t="s">
        <v>14</v>
      </c>
      <c r="N13" s="4">
        <v>17.366564185135545</v>
      </c>
    </row>
    <row r="14" spans="1:14">
      <c r="A14" t="s">
        <v>7</v>
      </c>
      <c r="M14" s="3" t="s">
        <v>12</v>
      </c>
      <c r="N14" s="4">
        <v>17.650715773179339</v>
      </c>
    </row>
    <row r="15" spans="1:14">
      <c r="A15" t="s">
        <v>26</v>
      </c>
      <c r="M15" s="3" t="s">
        <v>13</v>
      </c>
      <c r="N15" s="4">
        <v>17.934843862076097</v>
      </c>
    </row>
    <row r="16" spans="1:14">
      <c r="A16" s="19" t="s">
        <v>10</v>
      </c>
      <c r="M16" s="3" t="s">
        <v>44</v>
      </c>
      <c r="N16" s="4">
        <v>18.847000000000001</v>
      </c>
    </row>
    <row r="17" spans="1:14">
      <c r="A17" s="19" t="s">
        <v>16</v>
      </c>
      <c r="M17" s="3" t="s">
        <v>9</v>
      </c>
      <c r="N17" s="9">
        <v>19.56357710860237</v>
      </c>
    </row>
    <row r="18" spans="1:14">
      <c r="A18" t="s">
        <v>11</v>
      </c>
      <c r="M18" s="3" t="s">
        <v>6</v>
      </c>
      <c r="N18" s="4">
        <v>19.640999999999998</v>
      </c>
    </row>
    <row r="19" spans="1:14">
      <c r="M19" s="53" t="s">
        <v>8</v>
      </c>
      <c r="N19" s="4">
        <v>20.508482352923785</v>
      </c>
    </row>
    <row r="20" spans="1:14">
      <c r="M20" s="3" t="s">
        <v>15</v>
      </c>
      <c r="N20" s="4">
        <v>25.15351643809305</v>
      </c>
    </row>
    <row r="21" spans="1:14">
      <c r="M21" s="3" t="s">
        <v>5</v>
      </c>
      <c r="N21" s="4">
        <v>32.442180746587958</v>
      </c>
    </row>
    <row r="22" spans="1:14">
      <c r="B22" s="3"/>
      <c r="C22" s="4"/>
      <c r="M22" s="3" t="s">
        <v>4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56"/>
    </row>
    <row r="27" spans="1:14" ht="12.75" customHeight="1">
      <c r="B27" s="3"/>
      <c r="C27" s="4"/>
      <c r="K27" s="56"/>
    </row>
    <row r="28" spans="1:14" ht="22.5" customHeight="1">
      <c r="B28" s="3"/>
      <c r="C28" s="4"/>
    </row>
    <row r="29" spans="1:14" ht="12.75" customHeight="1">
      <c r="B29" s="3"/>
      <c r="C29" s="4"/>
      <c r="K29" s="57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1">
      <c r="B33" s="3"/>
      <c r="C33" s="4"/>
    </row>
    <row r="39" spans="2:11" ht="16.5" customHeight="1"/>
    <row r="43" spans="2:11">
      <c r="B43" s="57"/>
    </row>
    <row r="45" spans="2:11" ht="14.25" customHeight="1"/>
    <row r="46" spans="2:11">
      <c r="B46" s="3" t="s">
        <v>45</v>
      </c>
      <c r="C46" s="4"/>
    </row>
    <row r="47" spans="2:11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>
      <c r="B48" s="59"/>
      <c r="C48" s="58"/>
      <c r="D48" s="58"/>
      <c r="E48" s="58"/>
      <c r="F48" s="58"/>
      <c r="G48" s="58"/>
      <c r="H48" s="58"/>
      <c r="I48" s="58"/>
      <c r="J48" s="58"/>
      <c r="K48" s="58"/>
    </row>
    <row r="49" spans="1:10">
      <c r="B49" s="12"/>
    </row>
    <row r="50" spans="1:10">
      <c r="B50" s="3"/>
    </row>
    <row r="51" spans="1:10">
      <c r="B51" s="3" t="s">
        <v>46</v>
      </c>
    </row>
    <row r="52" spans="1:10" ht="19.5" customHeight="1">
      <c r="B52" s="99" t="s">
        <v>95</v>
      </c>
      <c r="C52" s="100"/>
      <c r="D52" s="100"/>
      <c r="E52" s="100"/>
      <c r="F52" s="100"/>
      <c r="G52" s="100"/>
      <c r="H52" s="100"/>
      <c r="I52" s="100"/>
      <c r="J52" s="100"/>
    </row>
    <row r="53" spans="1:10" ht="12.75" customHeight="1">
      <c r="B53" s="99" t="s">
        <v>96</v>
      </c>
      <c r="C53" s="100"/>
      <c r="D53" s="100"/>
      <c r="E53" s="100"/>
      <c r="F53" s="100"/>
      <c r="G53" s="100"/>
      <c r="H53" s="100"/>
      <c r="I53" s="100"/>
      <c r="J53" s="100"/>
    </row>
    <row r="54" spans="1:10">
      <c r="A54" s="99" t="s">
        <v>48</v>
      </c>
      <c r="B54" s="100"/>
      <c r="C54" s="100"/>
      <c r="D54" s="100"/>
      <c r="E54" s="100"/>
      <c r="F54" s="100"/>
      <c r="G54" s="100"/>
      <c r="H54" s="100"/>
      <c r="I54" s="100"/>
    </row>
    <row r="55" spans="1:10">
      <c r="E55" s="14" t="s">
        <v>47</v>
      </c>
    </row>
  </sheetData>
  <mergeCells count="3">
    <mergeCell ref="B52:J52"/>
    <mergeCell ref="B53:J53"/>
    <mergeCell ref="A54:I54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J3" sqref="J3:N12"/>
    </sheetView>
  </sheetViews>
  <sheetFormatPr defaultRowHeight="12.75"/>
  <cols>
    <col min="1" max="1" width="23.42578125" style="60" customWidth="1"/>
    <col min="2" max="2" width="8.28515625" style="60" customWidth="1"/>
    <col min="3" max="3" width="7.7109375" style="60" customWidth="1"/>
    <col min="4" max="4" width="7.28515625" style="60" customWidth="1"/>
    <col min="5" max="5" width="0.5703125" style="60" customWidth="1"/>
    <col min="6" max="6" width="8.28515625" style="60" customWidth="1"/>
    <col min="7" max="8" width="7.28515625" style="60" customWidth="1"/>
    <col min="9" max="16384" width="9.140625" style="60"/>
  </cols>
  <sheetData>
    <row r="1" spans="1:10">
      <c r="E1" s="61"/>
    </row>
    <row r="2" spans="1:10">
      <c r="A2" s="61"/>
      <c r="B2" s="101">
        <v>1990</v>
      </c>
      <c r="C2" s="102"/>
      <c r="D2" s="102"/>
      <c r="E2" s="62"/>
      <c r="F2" s="101">
        <v>2010</v>
      </c>
      <c r="G2" s="102"/>
      <c r="H2" s="102"/>
    </row>
    <row r="3" spans="1:10">
      <c r="A3" s="61"/>
      <c r="B3" s="63" t="s">
        <v>49</v>
      </c>
      <c r="C3" s="64" t="s">
        <v>50</v>
      </c>
      <c r="D3" s="65" t="s">
        <v>51</v>
      </c>
      <c r="E3" s="66"/>
      <c r="F3" s="67" t="s">
        <v>49</v>
      </c>
      <c r="G3" s="64" t="s">
        <v>50</v>
      </c>
      <c r="H3" s="65" t="s">
        <v>51</v>
      </c>
    </row>
    <row r="4" spans="1:10">
      <c r="A4" s="68" t="s">
        <v>52</v>
      </c>
      <c r="B4" s="63">
        <v>8.1</v>
      </c>
      <c r="C4" s="69">
        <v>13.9</v>
      </c>
      <c r="D4" s="70">
        <v>33</v>
      </c>
      <c r="E4" s="66"/>
      <c r="F4" s="63">
        <v>12.8</v>
      </c>
      <c r="G4" s="69">
        <v>19.399999999999999</v>
      </c>
      <c r="H4" s="71">
        <v>33.799999999999997</v>
      </c>
    </row>
    <row r="5" spans="1:10" ht="5.25" customHeight="1">
      <c r="A5" s="72"/>
      <c r="B5" s="73"/>
      <c r="C5" s="73"/>
      <c r="D5" s="73"/>
      <c r="E5" s="66"/>
      <c r="F5" s="73"/>
      <c r="G5" s="73"/>
      <c r="H5" s="73"/>
    </row>
    <row r="6" spans="1:10" ht="25.5">
      <c r="A6" s="74" t="s">
        <v>53</v>
      </c>
      <c r="B6" s="75" t="s">
        <v>54</v>
      </c>
      <c r="C6" s="76" t="s">
        <v>55</v>
      </c>
      <c r="D6" s="77" t="s">
        <v>56</v>
      </c>
      <c r="E6" s="78"/>
      <c r="F6" s="75" t="s">
        <v>57</v>
      </c>
      <c r="G6" s="76" t="s">
        <v>58</v>
      </c>
      <c r="H6" s="77" t="s">
        <v>59</v>
      </c>
    </row>
    <row r="7" spans="1:10" ht="25.5">
      <c r="A7" s="79" t="s">
        <v>60</v>
      </c>
      <c r="B7" s="80" t="s">
        <v>61</v>
      </c>
      <c r="C7" s="81" t="s">
        <v>62</v>
      </c>
      <c r="D7" s="82" t="s">
        <v>63</v>
      </c>
      <c r="E7" s="83"/>
      <c r="F7" s="84" t="s">
        <v>64</v>
      </c>
      <c r="G7" s="85" t="s">
        <v>65</v>
      </c>
      <c r="H7" s="86" t="s">
        <v>66</v>
      </c>
    </row>
    <row r="8" spans="1:10" ht="25.5">
      <c r="A8" s="87" t="s">
        <v>67</v>
      </c>
      <c r="B8" s="88" t="s">
        <v>68</v>
      </c>
      <c r="C8" s="89" t="s">
        <v>69</v>
      </c>
      <c r="D8" s="90" t="s">
        <v>70</v>
      </c>
      <c r="E8" s="83"/>
      <c r="F8" s="88" t="s">
        <v>71</v>
      </c>
      <c r="G8" s="89" t="s">
        <v>72</v>
      </c>
      <c r="H8" s="90" t="s">
        <v>73</v>
      </c>
      <c r="J8" s="91"/>
    </row>
    <row r="9" spans="1:10" ht="25.5">
      <c r="A9" s="92" t="s">
        <v>74</v>
      </c>
      <c r="B9" s="93" t="s">
        <v>75</v>
      </c>
      <c r="C9" s="94" t="s">
        <v>76</v>
      </c>
      <c r="D9" s="95" t="s">
        <v>77</v>
      </c>
      <c r="E9" s="78"/>
      <c r="F9" s="93" t="s">
        <v>78</v>
      </c>
      <c r="G9" s="94" t="s">
        <v>79</v>
      </c>
      <c r="H9" s="95" t="s">
        <v>80</v>
      </c>
      <c r="J9" s="91"/>
    </row>
    <row r="10" spans="1:10" ht="25.5">
      <c r="A10" s="92" t="s">
        <v>81</v>
      </c>
      <c r="B10" s="93" t="s">
        <v>82</v>
      </c>
      <c r="C10" s="94" t="s">
        <v>83</v>
      </c>
      <c r="D10" s="95" t="s">
        <v>84</v>
      </c>
      <c r="E10" s="78"/>
      <c r="F10" s="93" t="s">
        <v>82</v>
      </c>
      <c r="G10" s="94" t="s">
        <v>85</v>
      </c>
      <c r="H10" s="95" t="s">
        <v>86</v>
      </c>
      <c r="J10" s="91"/>
    </row>
    <row r="11" spans="1:10" ht="25.5">
      <c r="A11" s="96" t="s">
        <v>87</v>
      </c>
      <c r="B11" s="93" t="s">
        <v>88</v>
      </c>
      <c r="C11" s="94" t="s">
        <v>89</v>
      </c>
      <c r="D11" s="95" t="s">
        <v>90</v>
      </c>
      <c r="E11" s="78"/>
      <c r="F11" s="93" t="s">
        <v>91</v>
      </c>
      <c r="G11" s="94" t="s">
        <v>92</v>
      </c>
      <c r="H11" s="95" t="s">
        <v>93</v>
      </c>
      <c r="J11" s="91"/>
    </row>
    <row r="12" spans="1:10">
      <c r="A12" s="61" t="s">
        <v>94</v>
      </c>
      <c r="B12" s="61"/>
      <c r="C12" s="61"/>
      <c r="D12" s="61"/>
      <c r="E12" s="62"/>
      <c r="F12" s="61"/>
      <c r="G12" s="61"/>
      <c r="H12" s="61"/>
    </row>
    <row r="13" spans="1:10">
      <c r="E13" s="97"/>
    </row>
    <row r="40" spans="3:9">
      <c r="C40" s="63"/>
      <c r="D40" s="69"/>
      <c r="E40" s="70"/>
      <c r="F40" s="66"/>
      <c r="G40" s="63"/>
      <c r="H40" s="69"/>
      <c r="I40" s="71"/>
    </row>
  </sheetData>
  <mergeCells count="2">
    <mergeCell ref="B2:D2"/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ChartA_Rep Dom_ES</vt:lpstr>
      <vt:lpstr>ChartB_Rep Dom_SPA</vt:lpstr>
      <vt:lpstr>ChartC_Rep Dom_ES</vt:lpstr>
      <vt:lpstr>Rep Dom_SPA</vt:lpstr>
      <vt:lpstr>'ChartB_Rep Dom_SPA'!Print_Area</vt:lpstr>
      <vt:lpstr>'ChartC_Rep Dom_ES'!Print_Area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2012-11-08T23:55:28Z</dcterms:created>
  <dcterms:modified xsi:type="dcterms:W3CDTF">2012-11-09T00:20:43Z</dcterms:modified>
</cp:coreProperties>
</file>